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31E95A2-766D-4070-B796-88DDF9B8999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DT 2015-08" sheetId="2" r:id="rId1"/>
    <sheet name="DT 2015-08-01" sheetId="1" r:id="rId2"/>
  </sheets>
  <definedNames>
    <definedName name="_xlnm.Print_Area" localSheetId="0">'DT 2015-08'!$A$4:$T$39</definedName>
    <definedName name="_xlnm.Print_Area" localSheetId="1">'DT 2015-08-01'!$A$1:$L$49</definedName>
  </definedNames>
  <calcPr calcId="191029"/>
</workbook>
</file>

<file path=xl/calcChain.xml><?xml version="1.0" encoding="utf-8"?>
<calcChain xmlns="http://schemas.openxmlformats.org/spreadsheetml/2006/main">
  <c r="A10" i="2" l="1"/>
  <c r="A10" i="1"/>
  <c r="A11" i="1" s="1"/>
  <c r="A12" i="1" s="1"/>
  <c r="A13" i="1" s="1"/>
  <c r="A14" i="1" s="1"/>
  <c r="A15" i="1" s="1"/>
  <c r="A16" i="1" s="1"/>
  <c r="A17" i="1" s="1"/>
  <c r="A18" i="1" s="1"/>
  <c r="A11" i="2" l="1"/>
  <c r="D9" i="1"/>
  <c r="D13" i="1"/>
  <c r="D17" i="1"/>
  <c r="F16" i="1"/>
  <c r="D18" i="1"/>
  <c r="F17" i="1"/>
  <c r="H16" i="1"/>
  <c r="H10" i="1"/>
  <c r="J15" i="1"/>
  <c r="J9" i="1"/>
  <c r="F15" i="1"/>
  <c r="J12" i="1"/>
  <c r="F18" i="1"/>
  <c r="F13" i="1"/>
  <c r="J17" i="1"/>
  <c r="J18" i="1"/>
  <c r="J11" i="1"/>
  <c r="H14" i="1"/>
  <c r="D14" i="1"/>
  <c r="F9" i="1"/>
  <c r="J16" i="1"/>
  <c r="H11" i="1"/>
  <c r="D15" i="1"/>
  <c r="F11" i="1"/>
  <c r="H18" i="1"/>
  <c r="J14" i="1"/>
  <c r="F12" i="1"/>
  <c r="H9" i="1"/>
  <c r="D16" i="1"/>
  <c r="D10" i="1"/>
  <c r="J13" i="1"/>
  <c r="D11" i="1"/>
  <c r="F10" i="1"/>
  <c r="H15" i="1"/>
  <c r="J10" i="1"/>
  <c r="F14" i="1"/>
  <c r="H17" i="1"/>
  <c r="H12" i="1"/>
  <c r="D12" i="1"/>
  <c r="H13" i="1"/>
  <c r="A12" i="2" l="1"/>
  <c r="A13" i="2" l="1"/>
  <c r="A14" i="2" l="1"/>
  <c r="A15" i="2" l="1"/>
  <c r="A16" i="2" l="1"/>
  <c r="A17" i="2" l="1"/>
  <c r="A18" i="2" l="1"/>
</calcChain>
</file>

<file path=xl/sharedStrings.xml><?xml version="1.0" encoding="utf-8"?>
<sst xmlns="http://schemas.openxmlformats.org/spreadsheetml/2006/main" count="176" uniqueCount="109">
  <si>
    <t>Eink.-</t>
  </si>
  <si>
    <t>Netto-</t>
  </si>
  <si>
    <t>Alter des Kindes</t>
  </si>
  <si>
    <t>Vomhun-</t>
  </si>
  <si>
    <t>Bedarfs-</t>
  </si>
  <si>
    <t>Stufe</t>
  </si>
  <si>
    <t>einkommen</t>
  </si>
  <si>
    <t>0 -5</t>
  </si>
  <si>
    <t>6 - 11</t>
  </si>
  <si>
    <t>dertsatz</t>
  </si>
  <si>
    <t>kontrollbetrag</t>
  </si>
  <si>
    <t>nach den Umständen des Einzelfalles</t>
  </si>
  <si>
    <t>inkl. Unterkunft</t>
  </si>
  <si>
    <r>
      <t xml:space="preserve">ggü. Eltern (= </t>
    </r>
    <r>
      <rPr>
        <b/>
        <sz val="10"/>
        <rFont val="Arial"/>
        <family val="2"/>
      </rPr>
      <t>Elternunterhalt</t>
    </r>
    <r>
      <rPr>
        <sz val="10"/>
        <rFont val="Arial"/>
        <family val="2"/>
      </rPr>
      <t>)</t>
    </r>
  </si>
  <si>
    <r>
      <t xml:space="preserve">ggü. </t>
    </r>
    <r>
      <rPr>
        <b/>
        <sz val="10"/>
        <rFont val="Arial"/>
        <family val="2"/>
      </rPr>
      <t>priviliegierten</t>
    </r>
    <r>
      <rPr>
        <sz val="10"/>
        <rFont val="Arial"/>
        <family val="2"/>
      </rPr>
      <t xml:space="preserve"> Kindern</t>
    </r>
  </si>
  <si>
    <r>
      <t xml:space="preserve">ggü. sonst. </t>
    </r>
    <r>
      <rPr>
        <b/>
        <sz val="10"/>
        <rFont val="Arial"/>
        <family val="2"/>
      </rPr>
      <t>volljährigen</t>
    </r>
    <r>
      <rPr>
        <sz val="10"/>
        <rFont val="Arial"/>
        <family val="2"/>
      </rPr>
      <t xml:space="preserve"> Kindern</t>
    </r>
  </si>
  <si>
    <t>in EUR</t>
  </si>
  <si>
    <t>bis 1500</t>
  </si>
  <si>
    <t>1500 - 1900</t>
  </si>
  <si>
    <t>1900 - 2300</t>
  </si>
  <si>
    <t>2300 - 2700</t>
  </si>
  <si>
    <t>2700 - 3100</t>
  </si>
  <si>
    <t>3100 - 3500</t>
  </si>
  <si>
    <t>3500 - 3900</t>
  </si>
  <si>
    <t>3900 - 4300</t>
  </si>
  <si>
    <t>4300 - 4700</t>
  </si>
  <si>
    <t>4700 - 5100</t>
  </si>
  <si>
    <t>brutto</t>
  </si>
  <si>
    <t>netto</t>
  </si>
  <si>
    <t>über 5100</t>
  </si>
  <si>
    <t>ggü. getr. lebend./ geschiedenen Ehegatten/ Kindesmutter (§ 1615 l):</t>
  </si>
  <si>
    <t>12 - 17</t>
  </si>
  <si>
    <t>ab 18</t>
  </si>
  <si>
    <t>€</t>
  </si>
  <si>
    <t>Düsseld. Tab./ LL</t>
  </si>
  <si>
    <r>
      <t xml:space="preserve">vorrangiger Bedarf d. Eheg. beim </t>
    </r>
    <r>
      <rPr>
        <b/>
        <sz val="10"/>
        <rFont val="Arial"/>
        <family val="2"/>
      </rPr>
      <t>Elternunterhalt D I:</t>
    </r>
  </si>
  <si>
    <t>der Kindesmutter ggü. Kindesvater D II:</t>
  </si>
  <si>
    <t>des uhber. Eheg. ggü. pflichtigen Ehegatten Anm. V:</t>
  </si>
  <si>
    <t>Mindestbedarfssätze/ Existenzminimum:</t>
  </si>
  <si>
    <t>ggü. nachrangigen geschiedenen Eheg.</t>
  </si>
  <si>
    <t>ggü. nicht priv. volljährigen Kindern:</t>
  </si>
  <si>
    <r>
      <t xml:space="preserve">d. Eheg./ Kindesm. </t>
    </r>
    <r>
      <rPr>
        <u/>
        <sz val="10"/>
        <rFont val="Arial"/>
        <family val="2"/>
      </rPr>
      <t>im HH d. Pflichtigen</t>
    </r>
    <r>
      <rPr>
        <sz val="10"/>
        <rFont val="Arial"/>
        <family val="2"/>
      </rPr>
      <t xml:space="preserve"> Anm. VI 2 egal, ob erwerbstätig:</t>
    </r>
  </si>
  <si>
    <t>des getr.leb. / gesch. Eheg. d.Pflichtigen ggü. geschiedenen Eheg. Anm. VI 1a:</t>
  </si>
  <si>
    <t>des getr.leb. / gesch. Eheg. d.Pflichtigen ggü. nicht priv. volljährigen Kindern Anm. VI 1b:</t>
  </si>
  <si>
    <t>des getr.leb. / gesch. Eheg. d.Pflichtigen ggü. Eltern d. Pflichtigen. Anm. VI 1c:</t>
  </si>
  <si>
    <t>880 € bzw.</t>
  </si>
  <si>
    <t>inkl. 380 Miete</t>
  </si>
  <si>
    <t>inkl. 480 Miete</t>
  </si>
  <si>
    <t>inkl. 430 € Miete</t>
  </si>
  <si>
    <t>mind. 1.800</t>
  </si>
  <si>
    <t>480 warm</t>
  </si>
  <si>
    <r>
      <t xml:space="preserve">DT: mind. </t>
    </r>
    <r>
      <rPr>
        <b/>
        <sz val="10"/>
        <rFont val="Arial"/>
        <family val="2"/>
      </rPr>
      <t>1.440</t>
    </r>
    <r>
      <rPr>
        <sz val="10"/>
        <rFont val="Arial"/>
        <family val="2"/>
      </rPr>
      <t xml:space="preserve"> inkl. 380 Warm-Miete</t>
    </r>
  </si>
  <si>
    <t>mind. 880 €</t>
  </si>
  <si>
    <t>880/ 1.080 €</t>
  </si>
  <si>
    <r>
      <t xml:space="preserve">des uhber. Eheg. ggü. pflichtigen Ehegatten </t>
    </r>
    <r>
      <rPr>
        <u/>
        <sz val="10"/>
        <rFont val="Arial"/>
        <family val="2"/>
      </rPr>
      <t>im HH. des Pflichtigen</t>
    </r>
    <r>
      <rPr>
        <sz val="10"/>
        <rFont val="Arial"/>
        <family val="2"/>
      </rPr>
      <t xml:space="preserve"> bis 2010: </t>
    </r>
    <r>
      <rPr>
        <b/>
        <sz val="10"/>
        <rFont val="Arial"/>
        <family val="2"/>
      </rPr>
      <t>560/650 €</t>
    </r>
    <r>
      <rPr>
        <sz val="10"/>
        <rFont val="Arial"/>
        <family val="2"/>
      </rPr>
      <t>):</t>
    </r>
  </si>
  <si>
    <t>Selbstbehaltssätze 2015:</t>
  </si>
  <si>
    <t>Düsseldorfer Tabelle ab 01.08.2015</t>
  </si>
  <si>
    <t>0 - 5</t>
  </si>
  <si>
    <t>Eink.- 
Stufe</t>
  </si>
  <si>
    <t>Netto-
Einkommen</t>
  </si>
  <si>
    <t>Vom-
hundert-
Satz</t>
  </si>
  <si>
    <t>Bedarfs-
kontroll-
Betrag</t>
  </si>
  <si>
    <t xml:space="preserve"> ** Nettobeträge für ein 1. und 2. Kind</t>
  </si>
  <si>
    <t>ab 18 Jahre</t>
  </si>
  <si>
    <t>im HH. des Pflichtigen bis 2010:</t>
  </si>
  <si>
    <r>
      <t>des uhber. Eheg. ggü. pflichtigen Ehegatten</t>
    </r>
    <r>
      <rPr>
        <b/>
        <sz val="10"/>
        <rFont val="Arial"/>
        <family val="2"/>
      </rPr>
      <t/>
    </r>
  </si>
  <si>
    <t>des getr.leb. / gesch. Eheg. d.Pflichtigen</t>
  </si>
  <si>
    <t>ggü. geschiedenen Eheg. Anm. VI 1a:</t>
  </si>
  <si>
    <t xml:space="preserve">des getr.leb. / gesch. Eheg. d.Pflichtigen </t>
  </si>
  <si>
    <t>ggü. nicht priv. volljährigen Kindern Anm. VI 1b:</t>
  </si>
  <si>
    <t>ggü. Eltern d. Pflichtigen. Anm. VI 1c:</t>
  </si>
  <si>
    <t>vorrangiger Bedarf d. Eheg.</t>
  </si>
  <si>
    <t>beim Elternunterhalt D I:</t>
  </si>
  <si>
    <t>bis 1900</t>
  </si>
  <si>
    <t>bis 2300</t>
  </si>
  <si>
    <t>bis 2700</t>
  </si>
  <si>
    <t>bis 3100</t>
  </si>
  <si>
    <t>bis 3500</t>
  </si>
  <si>
    <t>bis 3900</t>
  </si>
  <si>
    <t>bis 4300</t>
  </si>
  <si>
    <t>bis 4700</t>
  </si>
  <si>
    <t>bis 5100</t>
  </si>
  <si>
    <t>bis 5500</t>
  </si>
  <si>
    <t>&gt; 5500</t>
  </si>
  <si>
    <t>7/19</t>
  </si>
  <si>
    <t>ab 2020</t>
  </si>
  <si>
    <t>Selbstbehaltssätze 2015 - 2019/ ab 2020:</t>
  </si>
  <si>
    <t>880/1.080</t>
  </si>
  <si>
    <t>960/ 1160</t>
  </si>
  <si>
    <t>bis 2019</t>
  </si>
  <si>
    <t>mind. 2.000</t>
  </si>
  <si>
    <t>inkl. 550 Miete</t>
  </si>
  <si>
    <t>1.180/ 1.280</t>
  </si>
  <si>
    <t>960/ 1.160 €</t>
  </si>
  <si>
    <t>(560/650 €):</t>
  </si>
  <si>
    <t>944/ 1.024</t>
  </si>
  <si>
    <t>mind. 1.600</t>
  </si>
  <si>
    <t xml:space="preserve"> inkl. 600 Warm-Miete</t>
  </si>
  <si>
    <t xml:space="preserve"> inkl. 380 Warm-Miete   </t>
  </si>
  <si>
    <t xml:space="preserve">mind. 1.440    </t>
  </si>
  <si>
    <t>mind. 960 €</t>
  </si>
  <si>
    <t>700 € warm</t>
  </si>
  <si>
    <t>ab 1/2021</t>
  </si>
  <si>
    <t>1/20</t>
  </si>
  <si>
    <t>Düsseldorfer Tabelle ab 01.01.2021/ 01.01.2020/ 01.07.2019</t>
  </si>
  <si>
    <t>(ab 2020: AngehEntlG - siehe</t>
  </si>
  <si>
    <t>Hinweise DT 2020 u. 2021)</t>
  </si>
  <si>
    <t xml:space="preserve">mind. 1.800 €     </t>
  </si>
  <si>
    <t xml:space="preserve">480 warm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</si>
</sst>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Continuous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centerContinuous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3" fontId="0" fillId="0" borderId="0" xfId="0" applyNumberFormat="1" applyAlignment="1">
      <alignment horizontal="right"/>
    </xf>
    <xf numFmtId="0" fontId="7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17" fontId="0" fillId="0" borderId="11" xfId="0" quotePrefix="1" applyNumberForma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" fontId="0" fillId="0" borderId="2" xfId="0" quotePrefix="1" applyNumberFormat="1" applyBorder="1" applyAlignment="1">
      <alignment horizontal="center"/>
    </xf>
    <xf numFmtId="0" fontId="2" fillId="0" borderId="7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2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55562</xdr:colOff>
      <xdr:row>31</xdr:row>
      <xdr:rowOff>31749</xdr:rowOff>
    </xdr:from>
    <xdr:to>
      <xdr:col>10</xdr:col>
      <xdr:colOff>555625</xdr:colOff>
      <xdr:row>36</xdr:row>
      <xdr:rowOff>63500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16500" y="6389687"/>
          <a:ext cx="1706563" cy="98425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4:Z40"/>
  <sheetViews>
    <sheetView tabSelected="1" view="pageLayout" zoomScale="120" zoomScaleNormal="100" zoomScalePageLayoutView="120" workbookViewId="0">
      <selection activeCell="D11" sqref="D11"/>
    </sheetView>
  </sheetViews>
  <sheetFormatPr baseColWidth="10" defaultColWidth="0.5703125" defaultRowHeight="12.75" x14ac:dyDescent="0.2"/>
  <cols>
    <col min="1" max="1" width="6.5703125" style="2" customWidth="1"/>
    <col min="2" max="2" width="12.42578125" style="2" customWidth="1"/>
    <col min="3" max="11" width="8.5703125" style="2" customWidth="1"/>
    <col min="12" max="18" width="8.5703125" customWidth="1"/>
    <col min="19" max="19" width="7.28515625" customWidth="1"/>
    <col min="20" max="20" width="10.28515625" customWidth="1"/>
    <col min="21" max="21" width="11" customWidth="1"/>
    <col min="22" max="27" width="7.28515625" customWidth="1"/>
    <col min="28" max="28" width="9.28515625" customWidth="1"/>
    <col min="29" max="29" width="11.140625" customWidth="1"/>
  </cols>
  <sheetData>
    <row r="4" spans="1:26" x14ac:dyDescent="0.2">
      <c r="A4" s="9" t="s">
        <v>104</v>
      </c>
    </row>
    <row r="6" spans="1:26" s="6" customFormat="1" ht="20.25" customHeight="1" x14ac:dyDescent="0.2">
      <c r="A6" s="50" t="s">
        <v>58</v>
      </c>
      <c r="B6" s="53" t="s">
        <v>59</v>
      </c>
      <c r="C6" s="58" t="s">
        <v>57</v>
      </c>
      <c r="D6" s="59"/>
      <c r="E6" s="60"/>
      <c r="F6" s="60"/>
      <c r="G6" s="61" t="s">
        <v>8</v>
      </c>
      <c r="H6" s="60"/>
      <c r="I6" s="60"/>
      <c r="J6" s="62"/>
      <c r="K6" s="70" t="s">
        <v>31</v>
      </c>
      <c r="L6" s="71"/>
      <c r="M6" s="71"/>
      <c r="N6" s="72"/>
      <c r="O6" s="70" t="s">
        <v>63</v>
      </c>
      <c r="P6" s="71"/>
      <c r="Q6" s="71"/>
      <c r="R6" s="72"/>
      <c r="S6" s="65" t="s">
        <v>60</v>
      </c>
      <c r="T6" s="63" t="s">
        <v>61</v>
      </c>
      <c r="U6"/>
      <c r="V6"/>
      <c r="W6"/>
      <c r="X6"/>
      <c r="Y6"/>
      <c r="Z6"/>
    </row>
    <row r="7" spans="1:26" s="6" customFormat="1" ht="20.25" customHeight="1" x14ac:dyDescent="0.2">
      <c r="A7" s="51"/>
      <c r="B7" s="54"/>
      <c r="C7" s="56" t="s">
        <v>102</v>
      </c>
      <c r="D7" s="57"/>
      <c r="E7" s="36" t="s">
        <v>103</v>
      </c>
      <c r="F7" s="39" t="s">
        <v>84</v>
      </c>
      <c r="G7" s="56" t="s">
        <v>102</v>
      </c>
      <c r="H7" s="57"/>
      <c r="I7" s="36" t="s">
        <v>103</v>
      </c>
      <c r="J7" s="39" t="s">
        <v>84</v>
      </c>
      <c r="K7" s="56" t="s">
        <v>102</v>
      </c>
      <c r="L7" s="57"/>
      <c r="M7" s="36" t="s">
        <v>103</v>
      </c>
      <c r="N7" s="39" t="s">
        <v>84</v>
      </c>
      <c r="O7" s="56" t="s">
        <v>102</v>
      </c>
      <c r="P7" s="57"/>
      <c r="Q7" s="36" t="s">
        <v>103</v>
      </c>
      <c r="R7" s="39" t="s">
        <v>84</v>
      </c>
      <c r="S7" s="66"/>
      <c r="T7" s="64"/>
      <c r="U7"/>
      <c r="V7"/>
      <c r="W7"/>
      <c r="X7"/>
      <c r="Y7"/>
      <c r="Z7"/>
    </row>
    <row r="8" spans="1:26" s="6" customFormat="1" ht="20.25" customHeight="1" x14ac:dyDescent="0.2">
      <c r="A8" s="52"/>
      <c r="B8" s="55"/>
      <c r="C8" s="25" t="s">
        <v>27</v>
      </c>
      <c r="D8" s="23" t="s">
        <v>28</v>
      </c>
      <c r="E8" s="38" t="s">
        <v>28</v>
      </c>
      <c r="F8" s="37" t="s">
        <v>28</v>
      </c>
      <c r="G8" s="25" t="s">
        <v>27</v>
      </c>
      <c r="H8" s="23" t="s">
        <v>28</v>
      </c>
      <c r="I8" s="38" t="s">
        <v>28</v>
      </c>
      <c r="J8" s="37" t="s">
        <v>28</v>
      </c>
      <c r="K8" s="25" t="s">
        <v>27</v>
      </c>
      <c r="L8" s="23" t="s">
        <v>28</v>
      </c>
      <c r="M8" s="38" t="s">
        <v>28</v>
      </c>
      <c r="N8" s="37" t="s">
        <v>28</v>
      </c>
      <c r="O8" s="25" t="s">
        <v>27</v>
      </c>
      <c r="P8" s="23" t="s">
        <v>28</v>
      </c>
      <c r="Q8" s="38" t="s">
        <v>28</v>
      </c>
      <c r="R8" s="37" t="s">
        <v>28</v>
      </c>
      <c r="S8" s="14"/>
      <c r="T8" s="40" t="s">
        <v>85</v>
      </c>
      <c r="U8"/>
      <c r="V8"/>
      <c r="W8"/>
      <c r="X8"/>
      <c r="Y8"/>
      <c r="Z8"/>
    </row>
    <row r="9" spans="1:26" ht="18" customHeight="1" x14ac:dyDescent="0.2">
      <c r="A9" s="4">
        <v>1</v>
      </c>
      <c r="B9" s="33" t="s">
        <v>73</v>
      </c>
      <c r="C9" s="26">
        <v>393</v>
      </c>
      <c r="D9" s="49">
        <v>283.5</v>
      </c>
      <c r="E9" s="4">
        <v>267</v>
      </c>
      <c r="F9" s="28">
        <v>252</v>
      </c>
      <c r="G9" s="26">
        <v>451</v>
      </c>
      <c r="H9" s="49">
        <v>341.5</v>
      </c>
      <c r="I9" s="4">
        <v>322</v>
      </c>
      <c r="J9" s="28">
        <v>304</v>
      </c>
      <c r="K9" s="26">
        <v>528</v>
      </c>
      <c r="L9" s="49">
        <v>418.5</v>
      </c>
      <c r="M9" s="4">
        <v>395</v>
      </c>
      <c r="N9" s="28">
        <v>374</v>
      </c>
      <c r="O9" s="29">
        <v>564</v>
      </c>
      <c r="P9" s="27">
        <v>345</v>
      </c>
      <c r="Q9" s="34">
        <v>326</v>
      </c>
      <c r="R9" s="28">
        <v>323</v>
      </c>
      <c r="S9" s="34">
        <v>100</v>
      </c>
      <c r="T9" s="4">
        <v>1160</v>
      </c>
    </row>
    <row r="10" spans="1:26" ht="18" customHeight="1" x14ac:dyDescent="0.2">
      <c r="A10" s="4">
        <f>A9+1</f>
        <v>2</v>
      </c>
      <c r="B10" s="33" t="s">
        <v>74</v>
      </c>
      <c r="C10" s="26">
        <v>413</v>
      </c>
      <c r="D10" s="49">
        <v>303.5</v>
      </c>
      <c r="E10" s="4">
        <v>286</v>
      </c>
      <c r="F10" s="28">
        <v>270</v>
      </c>
      <c r="G10" s="26">
        <v>474</v>
      </c>
      <c r="H10" s="49">
        <v>364.5</v>
      </c>
      <c r="I10" s="4">
        <v>344</v>
      </c>
      <c r="J10" s="28">
        <v>325</v>
      </c>
      <c r="K10" s="26">
        <v>555</v>
      </c>
      <c r="L10" s="49">
        <v>445.5</v>
      </c>
      <c r="M10" s="4">
        <v>420</v>
      </c>
      <c r="N10" s="28">
        <v>398</v>
      </c>
      <c r="O10" s="29">
        <v>593</v>
      </c>
      <c r="P10" s="27">
        <v>374</v>
      </c>
      <c r="Q10" s="41">
        <v>353</v>
      </c>
      <c r="R10" s="28">
        <v>350</v>
      </c>
      <c r="S10" s="34">
        <v>105</v>
      </c>
      <c r="T10" s="4">
        <v>1400</v>
      </c>
    </row>
    <row r="11" spans="1:26" ht="18" customHeight="1" x14ac:dyDescent="0.2">
      <c r="A11" s="4">
        <f t="shared" ref="A11:A18" si="0">A10+1</f>
        <v>3</v>
      </c>
      <c r="B11" s="33" t="s">
        <v>75</v>
      </c>
      <c r="C11" s="26">
        <v>433</v>
      </c>
      <c r="D11" s="49">
        <v>323.5</v>
      </c>
      <c r="E11" s="4">
        <v>304</v>
      </c>
      <c r="F11" s="28">
        <v>288</v>
      </c>
      <c r="G11" s="26">
        <v>497</v>
      </c>
      <c r="H11" s="49">
        <v>387.5</v>
      </c>
      <c r="I11" s="4">
        <v>365</v>
      </c>
      <c r="J11" s="28">
        <v>345</v>
      </c>
      <c r="K11" s="26">
        <v>581</v>
      </c>
      <c r="L11" s="49">
        <v>471.5</v>
      </c>
      <c r="M11" s="4">
        <v>445</v>
      </c>
      <c r="N11" s="28">
        <v>422</v>
      </c>
      <c r="O11" s="29">
        <v>621</v>
      </c>
      <c r="P11" s="27">
        <v>402</v>
      </c>
      <c r="Q11" s="41">
        <v>379</v>
      </c>
      <c r="R11" s="28">
        <v>376</v>
      </c>
      <c r="S11" s="34">
        <v>110</v>
      </c>
      <c r="T11" s="4">
        <v>1500</v>
      </c>
    </row>
    <row r="12" spans="1:26" ht="18" customHeight="1" x14ac:dyDescent="0.2">
      <c r="A12" s="4">
        <f t="shared" si="0"/>
        <v>4</v>
      </c>
      <c r="B12" s="33" t="s">
        <v>76</v>
      </c>
      <c r="C12" s="26">
        <v>452</v>
      </c>
      <c r="D12" s="49">
        <v>342.5</v>
      </c>
      <c r="E12" s="4">
        <v>323</v>
      </c>
      <c r="F12" s="28">
        <v>306</v>
      </c>
      <c r="G12" s="26">
        <v>519</v>
      </c>
      <c r="H12" s="49">
        <v>409.5</v>
      </c>
      <c r="I12" s="4">
        <v>386</v>
      </c>
      <c r="J12" s="28">
        <v>365</v>
      </c>
      <c r="K12" s="26">
        <v>608</v>
      </c>
      <c r="L12" s="49">
        <v>498.5</v>
      </c>
      <c r="M12" s="4">
        <v>470</v>
      </c>
      <c r="N12" s="28">
        <v>446</v>
      </c>
      <c r="O12" s="29">
        <v>649</v>
      </c>
      <c r="P12" s="27">
        <v>430</v>
      </c>
      <c r="Q12" s="41">
        <v>406</v>
      </c>
      <c r="R12" s="28">
        <v>403</v>
      </c>
      <c r="S12" s="34">
        <v>115</v>
      </c>
      <c r="T12" s="4">
        <v>1600</v>
      </c>
    </row>
    <row r="13" spans="1:26" ht="18" customHeight="1" x14ac:dyDescent="0.2">
      <c r="A13" s="4">
        <f t="shared" si="0"/>
        <v>5</v>
      </c>
      <c r="B13" s="33" t="s">
        <v>77</v>
      </c>
      <c r="C13" s="26">
        <v>472</v>
      </c>
      <c r="D13" s="49">
        <v>362.5</v>
      </c>
      <c r="E13" s="4">
        <v>341</v>
      </c>
      <c r="F13" s="28">
        <v>323</v>
      </c>
      <c r="G13" s="26">
        <v>542</v>
      </c>
      <c r="H13" s="49">
        <v>432.5</v>
      </c>
      <c r="I13" s="4">
        <v>407</v>
      </c>
      <c r="J13" s="28">
        <v>386</v>
      </c>
      <c r="K13" s="26">
        <v>634</v>
      </c>
      <c r="L13" s="49">
        <v>524.5</v>
      </c>
      <c r="M13" s="4">
        <v>495</v>
      </c>
      <c r="N13" s="28">
        <v>470</v>
      </c>
      <c r="O13" s="29">
        <v>677</v>
      </c>
      <c r="P13" s="27">
        <v>458</v>
      </c>
      <c r="Q13" s="41">
        <v>432</v>
      </c>
      <c r="R13" s="28">
        <v>429</v>
      </c>
      <c r="S13" s="34">
        <v>120</v>
      </c>
      <c r="T13" s="4">
        <v>1700</v>
      </c>
    </row>
    <row r="14" spans="1:26" ht="18" customHeight="1" x14ac:dyDescent="0.2">
      <c r="A14" s="4">
        <f t="shared" si="0"/>
        <v>6</v>
      </c>
      <c r="B14" s="33" t="s">
        <v>78</v>
      </c>
      <c r="C14" s="26">
        <v>504</v>
      </c>
      <c r="D14" s="49">
        <v>394.5</v>
      </c>
      <c r="E14" s="4">
        <v>371</v>
      </c>
      <c r="F14" s="28">
        <v>352</v>
      </c>
      <c r="G14" s="26">
        <v>578</v>
      </c>
      <c r="H14" s="49">
        <v>468.5</v>
      </c>
      <c r="I14" s="4">
        <v>441</v>
      </c>
      <c r="J14" s="28">
        <v>418</v>
      </c>
      <c r="K14" s="26">
        <v>676</v>
      </c>
      <c r="L14" s="49">
        <v>566.5</v>
      </c>
      <c r="M14" s="4">
        <v>535</v>
      </c>
      <c r="N14" s="28">
        <v>508</v>
      </c>
      <c r="O14" s="29">
        <v>722</v>
      </c>
      <c r="P14" s="27">
        <v>503</v>
      </c>
      <c r="Q14" s="41">
        <v>475</v>
      </c>
      <c r="R14" s="28">
        <v>471</v>
      </c>
      <c r="S14" s="34">
        <v>128</v>
      </c>
      <c r="T14" s="4">
        <v>1800</v>
      </c>
    </row>
    <row r="15" spans="1:26" ht="18" customHeight="1" x14ac:dyDescent="0.2">
      <c r="A15" s="4">
        <f t="shared" si="0"/>
        <v>7</v>
      </c>
      <c r="B15" s="33" t="s">
        <v>79</v>
      </c>
      <c r="C15" s="26">
        <v>535</v>
      </c>
      <c r="D15" s="49">
        <v>425.5</v>
      </c>
      <c r="E15" s="4">
        <v>400</v>
      </c>
      <c r="F15" s="28">
        <v>380</v>
      </c>
      <c r="G15" s="26">
        <v>614</v>
      </c>
      <c r="H15" s="49">
        <v>504.5</v>
      </c>
      <c r="I15" s="4">
        <v>475</v>
      </c>
      <c r="J15" s="28">
        <v>451</v>
      </c>
      <c r="K15" s="26">
        <v>719</v>
      </c>
      <c r="L15" s="49">
        <v>609.5</v>
      </c>
      <c r="M15" s="4">
        <v>574</v>
      </c>
      <c r="N15" s="28">
        <v>546</v>
      </c>
      <c r="O15" s="29">
        <v>768</v>
      </c>
      <c r="P15" s="27">
        <v>549</v>
      </c>
      <c r="Q15" s="41">
        <v>517</v>
      </c>
      <c r="R15" s="28">
        <v>513</v>
      </c>
      <c r="S15" s="34">
        <v>136</v>
      </c>
      <c r="T15" s="4">
        <v>1900</v>
      </c>
    </row>
    <row r="16" spans="1:26" ht="18" customHeight="1" x14ac:dyDescent="0.2">
      <c r="A16" s="4">
        <f t="shared" si="0"/>
        <v>8</v>
      </c>
      <c r="B16" s="33" t="s">
        <v>80</v>
      </c>
      <c r="C16" s="26">
        <v>566</v>
      </c>
      <c r="D16" s="49">
        <v>456.5</v>
      </c>
      <c r="E16" s="4">
        <v>430</v>
      </c>
      <c r="F16" s="28">
        <v>408</v>
      </c>
      <c r="G16" s="26">
        <v>650</v>
      </c>
      <c r="H16" s="49">
        <v>540.5</v>
      </c>
      <c r="I16" s="4">
        <v>509</v>
      </c>
      <c r="J16" s="28">
        <v>483</v>
      </c>
      <c r="K16" s="26">
        <v>761</v>
      </c>
      <c r="L16" s="49">
        <v>651.5</v>
      </c>
      <c r="M16" s="4">
        <v>614</v>
      </c>
      <c r="N16" s="28">
        <v>584</v>
      </c>
      <c r="O16" s="29">
        <v>813</v>
      </c>
      <c r="P16" s="27">
        <v>594</v>
      </c>
      <c r="Q16" s="41">
        <v>560</v>
      </c>
      <c r="R16" s="28">
        <v>555</v>
      </c>
      <c r="S16" s="34">
        <v>144</v>
      </c>
      <c r="T16" s="4">
        <v>2000</v>
      </c>
    </row>
    <row r="17" spans="1:22" ht="18" customHeight="1" x14ac:dyDescent="0.2">
      <c r="A17" s="4">
        <f t="shared" si="0"/>
        <v>9</v>
      </c>
      <c r="B17" s="33" t="s">
        <v>81</v>
      </c>
      <c r="C17" s="26">
        <v>598</v>
      </c>
      <c r="D17" s="49">
        <v>488.5</v>
      </c>
      <c r="E17" s="4">
        <v>459</v>
      </c>
      <c r="F17" s="28">
        <v>437</v>
      </c>
      <c r="G17" s="26">
        <v>686</v>
      </c>
      <c r="H17" s="49">
        <v>576.5</v>
      </c>
      <c r="I17" s="4">
        <v>543</v>
      </c>
      <c r="J17" s="28">
        <v>516</v>
      </c>
      <c r="K17" s="26">
        <v>803</v>
      </c>
      <c r="L17" s="49">
        <v>693.5</v>
      </c>
      <c r="M17" s="4">
        <v>654</v>
      </c>
      <c r="N17" s="28">
        <v>622</v>
      </c>
      <c r="O17" s="29">
        <v>858</v>
      </c>
      <c r="P17" s="27">
        <v>639</v>
      </c>
      <c r="Q17" s="41">
        <v>602</v>
      </c>
      <c r="R17" s="28">
        <v>598</v>
      </c>
      <c r="S17" s="34">
        <v>152</v>
      </c>
      <c r="T17" s="4">
        <v>2100</v>
      </c>
    </row>
    <row r="18" spans="1:22" ht="18" customHeight="1" x14ac:dyDescent="0.2">
      <c r="A18" s="4">
        <f t="shared" si="0"/>
        <v>10</v>
      </c>
      <c r="B18" s="33" t="s">
        <v>82</v>
      </c>
      <c r="C18" s="26">
        <v>629</v>
      </c>
      <c r="D18" s="49">
        <v>519.5</v>
      </c>
      <c r="E18" s="4">
        <v>489</v>
      </c>
      <c r="F18" s="28">
        <v>465</v>
      </c>
      <c r="G18" s="26">
        <v>722</v>
      </c>
      <c r="H18" s="49">
        <v>612.5</v>
      </c>
      <c r="I18" s="4">
        <v>577</v>
      </c>
      <c r="J18" s="28">
        <v>548</v>
      </c>
      <c r="K18" s="26">
        <v>845</v>
      </c>
      <c r="L18" s="49">
        <v>735.5</v>
      </c>
      <c r="M18" s="4">
        <v>694</v>
      </c>
      <c r="N18" s="28">
        <v>660</v>
      </c>
      <c r="O18" s="29">
        <v>903</v>
      </c>
      <c r="P18" s="27">
        <v>684</v>
      </c>
      <c r="Q18" s="41">
        <v>644</v>
      </c>
      <c r="R18" s="28">
        <v>640</v>
      </c>
      <c r="S18" s="34">
        <v>160</v>
      </c>
      <c r="T18" s="4">
        <v>2200</v>
      </c>
    </row>
    <row r="19" spans="1:22" ht="18" customHeight="1" x14ac:dyDescent="0.2">
      <c r="A19" s="4">
        <v>11</v>
      </c>
      <c r="B19" s="35" t="s">
        <v>83</v>
      </c>
      <c r="C19" s="67" t="s">
        <v>11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  <c r="S19" s="4"/>
      <c r="T19" s="4"/>
    </row>
    <row r="20" spans="1:22" ht="13.5" customHeight="1" x14ac:dyDescent="0.2">
      <c r="A20" s="19"/>
      <c r="B20" s="19"/>
      <c r="C20" s="24" t="s">
        <v>62</v>
      </c>
      <c r="D20" s="20"/>
      <c r="E20" s="20"/>
      <c r="F20" s="20"/>
      <c r="G20" s="20"/>
      <c r="H20" s="20"/>
      <c r="I20" s="20"/>
      <c r="J20" s="20"/>
      <c r="K20" s="19"/>
      <c r="L20" s="19"/>
    </row>
    <row r="21" spans="1:22" ht="15" customHeight="1" x14ac:dyDescent="0.2">
      <c r="K21"/>
      <c r="L21" s="11" t="s">
        <v>38</v>
      </c>
      <c r="M21" s="2"/>
      <c r="N21" s="2"/>
      <c r="O21" s="2"/>
      <c r="P21" s="2"/>
      <c r="Q21" s="2"/>
      <c r="R21" s="2" t="s">
        <v>89</v>
      </c>
      <c r="S21" s="2"/>
      <c r="T21" s="2" t="s">
        <v>85</v>
      </c>
      <c r="U21" s="2"/>
      <c r="V21" s="2"/>
    </row>
    <row r="22" spans="1:22" ht="15" customHeight="1" x14ac:dyDescent="0.2">
      <c r="K22"/>
      <c r="L22" s="30" t="s">
        <v>36</v>
      </c>
      <c r="M22" s="2"/>
      <c r="N22" s="2"/>
      <c r="O22" s="2"/>
      <c r="P22" s="2"/>
      <c r="Q22" s="2"/>
      <c r="R22" s="15" t="s">
        <v>52</v>
      </c>
      <c r="S22" s="2"/>
      <c r="T22" s="44" t="s">
        <v>100</v>
      </c>
      <c r="U22" s="2"/>
    </row>
    <row r="23" spans="1:22" ht="15" customHeight="1" x14ac:dyDescent="0.2">
      <c r="K23"/>
      <c r="L23" s="16" t="s">
        <v>37</v>
      </c>
      <c r="M23" s="2"/>
      <c r="N23" s="2"/>
      <c r="O23" s="2"/>
      <c r="P23" s="2"/>
      <c r="Q23" s="2"/>
      <c r="R23" s="18" t="s">
        <v>53</v>
      </c>
      <c r="S23" s="2"/>
      <c r="T23" s="43" t="s">
        <v>93</v>
      </c>
      <c r="U23" s="2"/>
    </row>
    <row r="24" spans="1:22" ht="15" customHeight="1" x14ac:dyDescent="0.2">
      <c r="A24" s="11" t="s">
        <v>86</v>
      </c>
      <c r="H24" s="48" t="s">
        <v>89</v>
      </c>
      <c r="J24" s="2" t="s">
        <v>34</v>
      </c>
      <c r="L24" s="30" t="s">
        <v>65</v>
      </c>
      <c r="M24" s="2"/>
      <c r="N24" s="2"/>
      <c r="O24" s="2"/>
      <c r="P24" s="2"/>
      <c r="Q24" s="2"/>
      <c r="R24" s="15"/>
      <c r="S24" s="15"/>
      <c r="T24" s="15"/>
      <c r="U24" s="2"/>
      <c r="V24" s="2"/>
    </row>
    <row r="25" spans="1:22" ht="15" customHeight="1" x14ac:dyDescent="0.2">
      <c r="A25" s="11"/>
      <c r="J25" s="2" t="s">
        <v>16</v>
      </c>
      <c r="L25" s="30" t="s">
        <v>64</v>
      </c>
      <c r="M25" s="2"/>
      <c r="N25" s="2"/>
      <c r="O25" s="2"/>
      <c r="P25" s="2"/>
      <c r="Q25" s="2"/>
      <c r="R25" s="15" t="s">
        <v>94</v>
      </c>
      <c r="S25" s="15"/>
      <c r="T25" s="15" t="s">
        <v>94</v>
      </c>
      <c r="U25" s="2"/>
      <c r="V25" s="2"/>
    </row>
    <row r="26" spans="1:22" ht="15" customHeight="1" x14ac:dyDescent="0.2">
      <c r="A26" s="10" t="s">
        <v>14</v>
      </c>
      <c r="H26" s="2" t="s">
        <v>87</v>
      </c>
      <c r="J26" s="42" t="s">
        <v>88</v>
      </c>
      <c r="L26" s="16"/>
      <c r="M26" s="2"/>
      <c r="N26" s="2"/>
      <c r="O26" s="2"/>
      <c r="P26" s="2"/>
      <c r="Q26" s="2"/>
      <c r="R26" s="15"/>
      <c r="S26" s="2"/>
      <c r="T26" s="15"/>
      <c r="U26" s="2"/>
      <c r="V26" s="2"/>
    </row>
    <row r="27" spans="1:22" ht="15" customHeight="1" x14ac:dyDescent="0.2">
      <c r="A27" s="10" t="s">
        <v>12</v>
      </c>
      <c r="H27" s="2" t="s">
        <v>46</v>
      </c>
      <c r="J27" s="2" t="s">
        <v>48</v>
      </c>
      <c r="L27" s="30" t="s">
        <v>66</v>
      </c>
      <c r="M27" s="2"/>
      <c r="N27" s="2"/>
      <c r="O27" s="2"/>
      <c r="P27" s="2"/>
      <c r="Q27" s="2"/>
      <c r="R27" s="32">
        <v>1200</v>
      </c>
      <c r="S27" s="15"/>
      <c r="T27" s="32" t="s">
        <v>92</v>
      </c>
      <c r="U27" s="2"/>
      <c r="V27" s="2"/>
    </row>
    <row r="28" spans="1:22" ht="15" customHeight="1" x14ac:dyDescent="0.2">
      <c r="A28" s="10" t="s">
        <v>30</v>
      </c>
      <c r="H28" s="22">
        <v>1200</v>
      </c>
      <c r="J28" s="42" t="s">
        <v>92</v>
      </c>
      <c r="L28" s="30" t="s">
        <v>67</v>
      </c>
      <c r="M28" s="2"/>
      <c r="N28" s="2"/>
      <c r="O28" s="2"/>
      <c r="P28" s="2"/>
      <c r="Q28" s="2"/>
      <c r="R28" s="32"/>
      <c r="S28" s="15"/>
      <c r="T28" s="32"/>
      <c r="U28" s="2"/>
      <c r="V28" s="2"/>
    </row>
    <row r="29" spans="1:22" ht="15" customHeight="1" x14ac:dyDescent="0.2">
      <c r="A29" s="10" t="s">
        <v>12</v>
      </c>
      <c r="H29" s="2" t="s">
        <v>48</v>
      </c>
      <c r="J29" s="2" t="s">
        <v>48</v>
      </c>
      <c r="L29" s="30" t="s">
        <v>68</v>
      </c>
      <c r="M29" s="2"/>
      <c r="N29" s="2"/>
      <c r="O29" s="2"/>
      <c r="P29" s="2"/>
      <c r="Q29" s="2"/>
      <c r="R29" s="32">
        <v>1300</v>
      </c>
      <c r="S29" s="15"/>
      <c r="T29" s="32">
        <v>1400</v>
      </c>
      <c r="U29" s="2"/>
      <c r="V29" s="2"/>
    </row>
    <row r="30" spans="1:22" ht="15" customHeight="1" x14ac:dyDescent="0.2">
      <c r="A30" s="10" t="s">
        <v>15</v>
      </c>
      <c r="H30" s="22">
        <v>1300</v>
      </c>
      <c r="J30" s="21">
        <v>1400</v>
      </c>
      <c r="L30" s="16" t="s">
        <v>69</v>
      </c>
      <c r="M30" s="2"/>
      <c r="N30" s="2"/>
      <c r="O30" s="2"/>
      <c r="P30" s="2"/>
      <c r="Q30" s="2"/>
      <c r="R30" s="32"/>
      <c r="S30" s="15"/>
      <c r="T30" s="32"/>
      <c r="U30" s="2"/>
      <c r="V30" s="2"/>
    </row>
    <row r="31" spans="1:22" ht="15" customHeight="1" x14ac:dyDescent="0.2">
      <c r="A31" s="10" t="s">
        <v>12</v>
      </c>
      <c r="H31" s="2" t="s">
        <v>47</v>
      </c>
      <c r="J31" s="2" t="s">
        <v>91</v>
      </c>
      <c r="L31" s="30" t="s">
        <v>68</v>
      </c>
      <c r="M31" s="2"/>
      <c r="N31" s="2"/>
      <c r="O31" s="2"/>
      <c r="P31" s="2"/>
      <c r="Q31" s="2"/>
      <c r="R31" s="32">
        <v>1800</v>
      </c>
      <c r="S31" s="15"/>
      <c r="T31" s="32">
        <v>2000</v>
      </c>
      <c r="U31" s="2"/>
      <c r="V31" s="2"/>
    </row>
    <row r="32" spans="1:22" ht="15" customHeight="1" x14ac:dyDescent="0.2">
      <c r="A32" s="10" t="s">
        <v>13</v>
      </c>
      <c r="H32" s="47" t="s">
        <v>107</v>
      </c>
      <c r="J32" s="43" t="s">
        <v>90</v>
      </c>
      <c r="K32" s="10" t="s">
        <v>33</v>
      </c>
      <c r="L32" s="16" t="s">
        <v>70</v>
      </c>
      <c r="M32" s="2"/>
      <c r="N32" s="2"/>
      <c r="O32" s="2"/>
      <c r="P32" s="2"/>
      <c r="Q32" s="2"/>
      <c r="R32" s="15"/>
      <c r="S32" s="2"/>
      <c r="T32" s="15"/>
      <c r="U32" s="2"/>
      <c r="V32" s="2"/>
    </row>
    <row r="33" spans="1:22" ht="15" customHeight="1" x14ac:dyDescent="0.2">
      <c r="A33" s="10" t="s">
        <v>12</v>
      </c>
      <c r="H33" s="2" t="s">
        <v>108</v>
      </c>
      <c r="J33" s="2" t="s">
        <v>101</v>
      </c>
      <c r="L33" s="16"/>
      <c r="M33" s="2"/>
      <c r="N33" s="2"/>
      <c r="O33" s="2"/>
      <c r="P33" s="2"/>
      <c r="Q33" s="2"/>
      <c r="R33" s="15"/>
      <c r="S33" s="2"/>
      <c r="T33" s="15"/>
      <c r="U33" s="2"/>
      <c r="V33" s="2"/>
    </row>
    <row r="34" spans="1:22" ht="15" customHeight="1" x14ac:dyDescent="0.2">
      <c r="A34" s="10"/>
      <c r="J34" s="45" t="s">
        <v>105</v>
      </c>
      <c r="L34" s="10" t="s">
        <v>41</v>
      </c>
      <c r="M34" s="2"/>
      <c r="N34" s="2"/>
      <c r="O34" s="2"/>
      <c r="P34" s="2"/>
      <c r="Q34" s="2"/>
      <c r="R34" s="15"/>
      <c r="S34" s="2"/>
      <c r="T34" s="15"/>
      <c r="U34" s="2"/>
    </row>
    <row r="35" spans="1:22" ht="15" customHeight="1" x14ac:dyDescent="0.2">
      <c r="A35" s="11"/>
      <c r="J35" s="45" t="s">
        <v>106</v>
      </c>
      <c r="L35" s="10" t="s">
        <v>39</v>
      </c>
      <c r="M35" s="2"/>
      <c r="N35" s="2"/>
      <c r="O35" s="2"/>
      <c r="P35" s="2"/>
      <c r="Q35" s="2"/>
      <c r="R35" s="15">
        <v>960</v>
      </c>
      <c r="S35" s="2"/>
      <c r="T35" s="15" t="s">
        <v>95</v>
      </c>
    </row>
    <row r="36" spans="1:22" ht="15" customHeight="1" x14ac:dyDescent="0.2">
      <c r="A36" s="16"/>
      <c r="J36" s="45"/>
      <c r="L36" s="10" t="s">
        <v>40</v>
      </c>
      <c r="M36" s="2"/>
      <c r="N36" s="2"/>
      <c r="O36" s="2"/>
      <c r="P36" s="2"/>
      <c r="Q36" s="2"/>
      <c r="R36" s="32">
        <v>1040</v>
      </c>
      <c r="S36" s="2"/>
      <c r="T36" s="32">
        <v>1120</v>
      </c>
    </row>
    <row r="37" spans="1:22" ht="15" customHeight="1" x14ac:dyDescent="0.2">
      <c r="A37" s="16"/>
      <c r="J37" s="46"/>
      <c r="L37" s="30" t="s">
        <v>71</v>
      </c>
      <c r="M37" s="2"/>
      <c r="N37" s="2"/>
      <c r="O37" s="2"/>
      <c r="P37" s="2"/>
      <c r="Q37" s="2"/>
      <c r="R37" s="2"/>
      <c r="S37" s="2"/>
    </row>
    <row r="38" spans="1:22" ht="15" customHeight="1" x14ac:dyDescent="0.2">
      <c r="A38" s="16"/>
      <c r="I38" s="15"/>
      <c r="L38" s="31" t="s">
        <v>72</v>
      </c>
      <c r="R38" s="44" t="s">
        <v>99</v>
      </c>
      <c r="T38" s="31" t="s">
        <v>96</v>
      </c>
    </row>
    <row r="39" spans="1:22" ht="15" customHeight="1" x14ac:dyDescent="0.2">
      <c r="A39" s="16"/>
      <c r="R39" s="44" t="s">
        <v>98</v>
      </c>
      <c r="T39" s="44" t="s">
        <v>97</v>
      </c>
    </row>
    <row r="40" spans="1:22" ht="15" customHeight="1" x14ac:dyDescent="0.2">
      <c r="A40" s="16"/>
      <c r="I40" s="15"/>
      <c r="J40" s="22"/>
      <c r="L40" s="2"/>
    </row>
  </sheetData>
  <mergeCells count="13">
    <mergeCell ref="T6:T7"/>
    <mergeCell ref="S6:S7"/>
    <mergeCell ref="O7:P7"/>
    <mergeCell ref="C19:R19"/>
    <mergeCell ref="O6:R6"/>
    <mergeCell ref="G7:H7"/>
    <mergeCell ref="K6:N6"/>
    <mergeCell ref="K7:L7"/>
    <mergeCell ref="A6:A8"/>
    <mergeCell ref="B6:B8"/>
    <mergeCell ref="C7:D7"/>
    <mergeCell ref="C6:F6"/>
    <mergeCell ref="G6:J6"/>
  </mergeCells>
  <pageMargins left="0.59055118110236227" right="0.59055118110236227" top="0.78740157480314965" bottom="0.39370078740157483" header="0.31496062992125984" footer="0.39370078740157483"/>
  <pageSetup paperSize="9" scale="78" orientation="landscape" blackAndWhite="1" horizontalDpi="4294967293" verticalDpi="200" r:id="rId1"/>
  <headerFooter alignWithMargins="0">
    <oddFooter>&amp;LUlrich Lammers, Dülmen
&amp;D
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4:L60"/>
  <sheetViews>
    <sheetView workbookViewId="0">
      <selection activeCell="A9" sqref="A9"/>
    </sheetView>
  </sheetViews>
  <sheetFormatPr baseColWidth="10" defaultRowHeight="12.75" x14ac:dyDescent="0.2"/>
  <cols>
    <col min="1" max="1" width="6.5703125" style="2" customWidth="1"/>
    <col min="2" max="2" width="11.7109375" style="2" customWidth="1"/>
    <col min="3" max="3" width="7.42578125" style="2" customWidth="1"/>
    <col min="4" max="4" width="10.28515625" style="2" customWidth="1"/>
    <col min="5" max="5" width="7.42578125" style="2" customWidth="1"/>
    <col min="6" max="6" width="10.28515625" style="2" customWidth="1"/>
    <col min="7" max="7" width="7.42578125" style="2" customWidth="1"/>
    <col min="8" max="8" width="10.28515625" style="2" customWidth="1"/>
    <col min="9" max="9" width="7.42578125" style="2" customWidth="1"/>
    <col min="10" max="10" width="10.28515625" style="2" customWidth="1"/>
    <col min="11" max="11" width="6.7109375" style="2" customWidth="1"/>
    <col min="12" max="12" width="10.5703125" customWidth="1"/>
  </cols>
  <sheetData>
    <row r="4" spans="1:12" x14ac:dyDescent="0.2">
      <c r="A4" s="9" t="s">
        <v>56</v>
      </c>
    </row>
    <row r="6" spans="1:12" x14ac:dyDescent="0.2">
      <c r="A6" s="3" t="s">
        <v>0</v>
      </c>
      <c r="B6" s="3" t="s">
        <v>1</v>
      </c>
      <c r="C6" s="1" t="s">
        <v>2</v>
      </c>
      <c r="D6" s="1"/>
      <c r="E6" s="1"/>
      <c r="F6" s="1"/>
      <c r="G6" s="1"/>
      <c r="H6" s="1"/>
      <c r="I6" s="1"/>
      <c r="J6" s="1"/>
      <c r="K6" s="3" t="s">
        <v>3</v>
      </c>
      <c r="L6" s="3" t="s">
        <v>4</v>
      </c>
    </row>
    <row r="7" spans="1:12" s="6" customFormat="1" ht="20.25" customHeight="1" x14ac:dyDescent="0.2">
      <c r="A7" s="5" t="s">
        <v>5</v>
      </c>
      <c r="B7" s="5" t="s">
        <v>6</v>
      </c>
      <c r="C7" s="73" t="s">
        <v>7</v>
      </c>
      <c r="D7" s="74"/>
      <c r="E7" s="73" t="s">
        <v>8</v>
      </c>
      <c r="F7" s="74"/>
      <c r="G7" s="73" t="s">
        <v>31</v>
      </c>
      <c r="H7" s="74"/>
      <c r="I7" s="73" t="s">
        <v>32</v>
      </c>
      <c r="J7" s="74" t="s">
        <v>32</v>
      </c>
      <c r="K7" s="7" t="s">
        <v>9</v>
      </c>
      <c r="L7" s="7" t="s">
        <v>10</v>
      </c>
    </row>
    <row r="8" spans="1:12" s="6" customFormat="1" ht="20.25" customHeight="1" x14ac:dyDescent="0.2">
      <c r="A8" s="5"/>
      <c r="B8" s="5"/>
      <c r="C8" s="13" t="s">
        <v>27</v>
      </c>
      <c r="D8" s="14" t="s">
        <v>28</v>
      </c>
      <c r="E8" s="13" t="s">
        <v>27</v>
      </c>
      <c r="F8" s="14" t="s">
        <v>28</v>
      </c>
      <c r="G8" s="13" t="s">
        <v>27</v>
      </c>
      <c r="H8" s="14" t="s">
        <v>28</v>
      </c>
      <c r="I8" s="13" t="s">
        <v>27</v>
      </c>
      <c r="J8" s="14" t="s">
        <v>28</v>
      </c>
      <c r="K8" s="7"/>
      <c r="L8" s="7"/>
    </row>
    <row r="9" spans="1:12" ht="18" customHeight="1" x14ac:dyDescent="0.2">
      <c r="A9" s="4">
        <v>1</v>
      </c>
      <c r="B9" s="4" t="s">
        <v>17</v>
      </c>
      <c r="C9" s="4">
        <v>328</v>
      </c>
      <c r="D9" s="17">
        <f t="shared" ref="D9:D18" si="0">C9-92</f>
        <v>236</v>
      </c>
      <c r="E9" s="4">
        <v>376</v>
      </c>
      <c r="F9" s="17">
        <f t="shared" ref="F9:F18" si="1">E9-92</f>
        <v>284</v>
      </c>
      <c r="G9" s="4">
        <v>440</v>
      </c>
      <c r="H9" s="17">
        <f t="shared" ref="H9:H18" si="2">G9-92</f>
        <v>348</v>
      </c>
      <c r="I9" s="4">
        <v>504</v>
      </c>
      <c r="J9" s="17">
        <f>I9-184</f>
        <v>320</v>
      </c>
      <c r="K9" s="4">
        <v>100</v>
      </c>
      <c r="L9" s="17">
        <v>1080</v>
      </c>
    </row>
    <row r="10" spans="1:12" ht="18" customHeight="1" x14ac:dyDescent="0.2">
      <c r="A10" s="4">
        <f>A9+1</f>
        <v>2</v>
      </c>
      <c r="B10" s="4" t="s">
        <v>18</v>
      </c>
      <c r="C10" s="4">
        <v>345</v>
      </c>
      <c r="D10" s="17">
        <f t="shared" si="0"/>
        <v>253</v>
      </c>
      <c r="E10" s="4">
        <v>395</v>
      </c>
      <c r="F10" s="17">
        <f t="shared" si="1"/>
        <v>303</v>
      </c>
      <c r="G10" s="4">
        <v>462</v>
      </c>
      <c r="H10" s="17">
        <f t="shared" si="2"/>
        <v>370</v>
      </c>
      <c r="I10" s="4">
        <v>530</v>
      </c>
      <c r="J10" s="17">
        <f t="shared" ref="J10:J18" si="3">I10-184</f>
        <v>346</v>
      </c>
      <c r="K10" s="4">
        <v>105</v>
      </c>
      <c r="L10" s="17">
        <v>1180</v>
      </c>
    </row>
    <row r="11" spans="1:12" ht="18" customHeight="1" x14ac:dyDescent="0.2">
      <c r="A11" s="4">
        <f t="shared" ref="A11:A18" si="4">A10+1</f>
        <v>3</v>
      </c>
      <c r="B11" s="4" t="s">
        <v>19</v>
      </c>
      <c r="C11" s="4">
        <v>361</v>
      </c>
      <c r="D11" s="17">
        <f t="shared" si="0"/>
        <v>269</v>
      </c>
      <c r="E11" s="4">
        <v>414</v>
      </c>
      <c r="F11" s="17">
        <f t="shared" si="1"/>
        <v>322</v>
      </c>
      <c r="G11" s="4">
        <v>484</v>
      </c>
      <c r="H11" s="17">
        <f t="shared" si="2"/>
        <v>392</v>
      </c>
      <c r="I11" s="4">
        <v>555</v>
      </c>
      <c r="J11" s="17">
        <f t="shared" si="3"/>
        <v>371</v>
      </c>
      <c r="K11" s="4">
        <v>110</v>
      </c>
      <c r="L11" s="17">
        <v>1280</v>
      </c>
    </row>
    <row r="12" spans="1:12" ht="18" customHeight="1" x14ac:dyDescent="0.2">
      <c r="A12" s="4">
        <f t="shared" si="4"/>
        <v>4</v>
      </c>
      <c r="B12" s="4" t="s">
        <v>20</v>
      </c>
      <c r="C12" s="4">
        <v>378</v>
      </c>
      <c r="D12" s="17">
        <f t="shared" si="0"/>
        <v>286</v>
      </c>
      <c r="E12" s="4">
        <v>433</v>
      </c>
      <c r="F12" s="17">
        <f t="shared" si="1"/>
        <v>341</v>
      </c>
      <c r="G12" s="4">
        <v>506</v>
      </c>
      <c r="H12" s="17">
        <f t="shared" si="2"/>
        <v>414</v>
      </c>
      <c r="I12" s="4">
        <v>580</v>
      </c>
      <c r="J12" s="17">
        <f t="shared" si="3"/>
        <v>396</v>
      </c>
      <c r="K12" s="4">
        <v>115</v>
      </c>
      <c r="L12" s="17">
        <v>1380</v>
      </c>
    </row>
    <row r="13" spans="1:12" ht="18" customHeight="1" x14ac:dyDescent="0.2">
      <c r="A13" s="4">
        <f t="shared" si="4"/>
        <v>5</v>
      </c>
      <c r="B13" s="4" t="s">
        <v>21</v>
      </c>
      <c r="C13" s="4">
        <v>394</v>
      </c>
      <c r="D13" s="17">
        <f t="shared" si="0"/>
        <v>302</v>
      </c>
      <c r="E13" s="4">
        <v>452</v>
      </c>
      <c r="F13" s="17">
        <f t="shared" si="1"/>
        <v>360</v>
      </c>
      <c r="G13" s="4">
        <v>528</v>
      </c>
      <c r="H13" s="17">
        <f t="shared" si="2"/>
        <v>436</v>
      </c>
      <c r="I13" s="4">
        <v>605</v>
      </c>
      <c r="J13" s="17">
        <f t="shared" si="3"/>
        <v>421</v>
      </c>
      <c r="K13" s="4">
        <v>120</v>
      </c>
      <c r="L13" s="17">
        <v>1480</v>
      </c>
    </row>
    <row r="14" spans="1:12" ht="18" customHeight="1" x14ac:dyDescent="0.2">
      <c r="A14" s="4">
        <f t="shared" si="4"/>
        <v>6</v>
      </c>
      <c r="B14" s="4" t="s">
        <v>22</v>
      </c>
      <c r="C14" s="4">
        <v>420</v>
      </c>
      <c r="D14" s="17">
        <f t="shared" si="0"/>
        <v>328</v>
      </c>
      <c r="E14" s="4">
        <v>482</v>
      </c>
      <c r="F14" s="17">
        <f t="shared" si="1"/>
        <v>390</v>
      </c>
      <c r="G14" s="4">
        <v>564</v>
      </c>
      <c r="H14" s="17">
        <f t="shared" si="2"/>
        <v>472</v>
      </c>
      <c r="I14" s="4">
        <v>646</v>
      </c>
      <c r="J14" s="17">
        <f t="shared" si="3"/>
        <v>462</v>
      </c>
      <c r="K14" s="4">
        <v>128</v>
      </c>
      <c r="L14" s="17">
        <v>1580</v>
      </c>
    </row>
    <row r="15" spans="1:12" ht="18" customHeight="1" x14ac:dyDescent="0.2">
      <c r="A15" s="4">
        <f t="shared" si="4"/>
        <v>7</v>
      </c>
      <c r="B15" s="4" t="s">
        <v>23</v>
      </c>
      <c r="C15" s="4">
        <v>447</v>
      </c>
      <c r="D15" s="17">
        <f t="shared" si="0"/>
        <v>355</v>
      </c>
      <c r="E15" s="4">
        <v>512</v>
      </c>
      <c r="F15" s="17">
        <f t="shared" si="1"/>
        <v>420</v>
      </c>
      <c r="G15" s="4">
        <v>599</v>
      </c>
      <c r="H15" s="17">
        <f t="shared" si="2"/>
        <v>507</v>
      </c>
      <c r="I15" s="4">
        <v>686</v>
      </c>
      <c r="J15" s="17">
        <f t="shared" si="3"/>
        <v>502</v>
      </c>
      <c r="K15" s="4">
        <v>136</v>
      </c>
      <c r="L15" s="17">
        <v>1680</v>
      </c>
    </row>
    <row r="16" spans="1:12" ht="18" customHeight="1" x14ac:dyDescent="0.2">
      <c r="A16" s="4">
        <f t="shared" si="4"/>
        <v>8</v>
      </c>
      <c r="B16" s="4" t="s">
        <v>24</v>
      </c>
      <c r="C16" s="4">
        <v>473</v>
      </c>
      <c r="D16" s="17">
        <f t="shared" si="0"/>
        <v>381</v>
      </c>
      <c r="E16" s="4">
        <v>542</v>
      </c>
      <c r="F16" s="17">
        <f t="shared" si="1"/>
        <v>450</v>
      </c>
      <c r="G16" s="4">
        <v>634</v>
      </c>
      <c r="H16" s="17">
        <f t="shared" si="2"/>
        <v>542</v>
      </c>
      <c r="I16" s="4">
        <v>726</v>
      </c>
      <c r="J16" s="17">
        <f t="shared" si="3"/>
        <v>542</v>
      </c>
      <c r="K16" s="4">
        <v>144</v>
      </c>
      <c r="L16" s="17">
        <v>1780</v>
      </c>
    </row>
    <row r="17" spans="1:12" ht="18" customHeight="1" x14ac:dyDescent="0.2">
      <c r="A17" s="4">
        <f t="shared" si="4"/>
        <v>9</v>
      </c>
      <c r="B17" s="4" t="s">
        <v>25</v>
      </c>
      <c r="C17" s="4">
        <v>499</v>
      </c>
      <c r="D17" s="17">
        <f t="shared" si="0"/>
        <v>407</v>
      </c>
      <c r="E17" s="4">
        <v>572</v>
      </c>
      <c r="F17" s="17">
        <f t="shared" si="1"/>
        <v>480</v>
      </c>
      <c r="G17" s="4">
        <v>669</v>
      </c>
      <c r="H17" s="17">
        <f t="shared" si="2"/>
        <v>577</v>
      </c>
      <c r="I17" s="4">
        <v>767</v>
      </c>
      <c r="J17" s="17">
        <f t="shared" si="3"/>
        <v>583</v>
      </c>
      <c r="K17" s="4">
        <v>152</v>
      </c>
      <c r="L17" s="17">
        <v>1880</v>
      </c>
    </row>
    <row r="18" spans="1:12" ht="18" customHeight="1" x14ac:dyDescent="0.2">
      <c r="A18" s="4">
        <f t="shared" si="4"/>
        <v>10</v>
      </c>
      <c r="B18" s="4" t="s">
        <v>26</v>
      </c>
      <c r="C18" s="4">
        <v>525</v>
      </c>
      <c r="D18" s="17">
        <f t="shared" si="0"/>
        <v>433</v>
      </c>
      <c r="E18" s="4">
        <v>602</v>
      </c>
      <c r="F18" s="17">
        <f t="shared" si="1"/>
        <v>510</v>
      </c>
      <c r="G18" s="4">
        <v>704</v>
      </c>
      <c r="H18" s="17">
        <f t="shared" si="2"/>
        <v>612</v>
      </c>
      <c r="I18" s="4">
        <v>807</v>
      </c>
      <c r="J18" s="17">
        <f t="shared" si="3"/>
        <v>623</v>
      </c>
      <c r="K18" s="4">
        <v>160</v>
      </c>
      <c r="L18" s="17">
        <v>1980</v>
      </c>
    </row>
    <row r="19" spans="1:12" ht="18" customHeight="1" x14ac:dyDescent="0.2">
      <c r="A19" s="4">
        <v>11</v>
      </c>
      <c r="B19" s="4" t="s">
        <v>29</v>
      </c>
      <c r="C19" s="8" t="s">
        <v>11</v>
      </c>
      <c r="D19" s="8"/>
      <c r="E19" s="8"/>
      <c r="F19" s="8"/>
      <c r="G19" s="8"/>
      <c r="H19" s="8"/>
      <c r="I19" s="8"/>
      <c r="J19" s="8"/>
      <c r="K19" s="4"/>
      <c r="L19" s="4"/>
    </row>
    <row r="20" spans="1:12" ht="18" customHeight="1" x14ac:dyDescent="0.2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19"/>
      <c r="L20" s="19"/>
    </row>
    <row r="21" spans="1:12" ht="18" customHeight="1" x14ac:dyDescent="0.2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19"/>
      <c r="L21" s="19"/>
    </row>
    <row r="22" spans="1:12" ht="28.5" customHeight="1" x14ac:dyDescent="0.2"/>
    <row r="23" spans="1:12" x14ac:dyDescent="0.2">
      <c r="A23"/>
      <c r="B23" s="11" t="s">
        <v>55</v>
      </c>
      <c r="J23" s="2" t="s">
        <v>34</v>
      </c>
      <c r="L23" s="2"/>
    </row>
    <row r="24" spans="1:12" x14ac:dyDescent="0.2">
      <c r="A24"/>
      <c r="B24" s="11"/>
      <c r="J24" s="2" t="s">
        <v>16</v>
      </c>
      <c r="L24" s="2"/>
    </row>
    <row r="25" spans="1:12" x14ac:dyDescent="0.2">
      <c r="A25"/>
      <c r="B25" s="10" t="s">
        <v>14</v>
      </c>
      <c r="I25" s="2" t="s">
        <v>45</v>
      </c>
      <c r="J25" s="21">
        <v>1080</v>
      </c>
      <c r="L25" s="2"/>
    </row>
    <row r="26" spans="1:12" x14ac:dyDescent="0.2">
      <c r="A26"/>
      <c r="B26" s="10" t="s">
        <v>12</v>
      </c>
      <c r="J26" s="2" t="s">
        <v>46</v>
      </c>
      <c r="L26" s="2"/>
    </row>
    <row r="27" spans="1:12" x14ac:dyDescent="0.2">
      <c r="A27"/>
      <c r="B27" s="10"/>
      <c r="L27" s="2"/>
    </row>
    <row r="28" spans="1:12" x14ac:dyDescent="0.2">
      <c r="A28"/>
      <c r="B28" s="10" t="s">
        <v>30</v>
      </c>
      <c r="J28" s="21">
        <v>1200</v>
      </c>
      <c r="L28" s="2"/>
    </row>
    <row r="29" spans="1:12" x14ac:dyDescent="0.2">
      <c r="A29"/>
      <c r="B29" s="10" t="s">
        <v>12</v>
      </c>
      <c r="J29" s="2" t="s">
        <v>48</v>
      </c>
      <c r="L29" s="2"/>
    </row>
    <row r="30" spans="1:12" x14ac:dyDescent="0.2">
      <c r="A30"/>
      <c r="B30" s="10"/>
      <c r="L30" s="2"/>
    </row>
    <row r="31" spans="1:12" x14ac:dyDescent="0.2">
      <c r="A31"/>
      <c r="B31" s="10" t="s">
        <v>15</v>
      </c>
      <c r="J31" s="21">
        <v>1300</v>
      </c>
      <c r="L31" s="2"/>
    </row>
    <row r="32" spans="1:12" x14ac:dyDescent="0.2">
      <c r="A32"/>
      <c r="B32" s="10" t="s">
        <v>12</v>
      </c>
      <c r="J32" s="2" t="s">
        <v>47</v>
      </c>
      <c r="L32" s="2"/>
    </row>
    <row r="33" spans="1:12" x14ac:dyDescent="0.2">
      <c r="A33"/>
      <c r="B33" s="10"/>
      <c r="L33" s="2"/>
    </row>
    <row r="34" spans="1:12" x14ac:dyDescent="0.2">
      <c r="A34"/>
      <c r="B34" s="10" t="s">
        <v>13</v>
      </c>
      <c r="J34" s="18" t="s">
        <v>49</v>
      </c>
      <c r="K34" s="10" t="s">
        <v>33</v>
      </c>
      <c r="L34" s="2"/>
    </row>
    <row r="35" spans="1:12" x14ac:dyDescent="0.2">
      <c r="A35"/>
      <c r="B35" s="10" t="s">
        <v>12</v>
      </c>
      <c r="J35" s="2" t="s">
        <v>50</v>
      </c>
      <c r="L35" s="2"/>
    </row>
    <row r="36" spans="1:12" x14ac:dyDescent="0.2">
      <c r="A36"/>
      <c r="B36" s="10"/>
      <c r="L36" s="2"/>
    </row>
    <row r="37" spans="1:12" x14ac:dyDescent="0.2">
      <c r="A37"/>
      <c r="B37" s="11" t="s">
        <v>38</v>
      </c>
      <c r="L37" s="2"/>
    </row>
    <row r="38" spans="1:12" x14ac:dyDescent="0.2">
      <c r="A38"/>
      <c r="B38" s="16" t="s">
        <v>36</v>
      </c>
      <c r="J38" s="2" t="s">
        <v>52</v>
      </c>
      <c r="L38" s="2"/>
    </row>
    <row r="39" spans="1:12" x14ac:dyDescent="0.2">
      <c r="A39"/>
      <c r="B39" s="16" t="s">
        <v>37</v>
      </c>
      <c r="J39" s="12" t="s">
        <v>53</v>
      </c>
      <c r="L39" s="2"/>
    </row>
    <row r="40" spans="1:12" x14ac:dyDescent="0.2">
      <c r="A40"/>
      <c r="B40" s="16" t="s">
        <v>54</v>
      </c>
      <c r="I40" s="15"/>
      <c r="L40" s="2"/>
    </row>
    <row r="41" spans="1:12" x14ac:dyDescent="0.2">
      <c r="A41"/>
      <c r="B41" s="16"/>
      <c r="L41" s="2"/>
    </row>
    <row r="42" spans="1:12" x14ac:dyDescent="0.2">
      <c r="A42"/>
      <c r="B42" s="16" t="s">
        <v>42</v>
      </c>
      <c r="I42" s="15"/>
      <c r="J42" s="22">
        <v>1200</v>
      </c>
      <c r="L42" s="2"/>
    </row>
    <row r="43" spans="1:12" x14ac:dyDescent="0.2">
      <c r="A43"/>
      <c r="B43" s="16" t="s">
        <v>43</v>
      </c>
      <c r="I43" s="15"/>
      <c r="J43" s="22">
        <v>1300</v>
      </c>
      <c r="L43" s="2"/>
    </row>
    <row r="44" spans="1:12" x14ac:dyDescent="0.2">
      <c r="A44"/>
      <c r="B44" s="16" t="s">
        <v>44</v>
      </c>
      <c r="I44" s="15"/>
      <c r="J44" s="22">
        <v>1800</v>
      </c>
      <c r="L44" s="2"/>
    </row>
    <row r="45" spans="1:12" x14ac:dyDescent="0.2">
      <c r="A45"/>
      <c r="B45" s="16"/>
      <c r="L45" s="2"/>
    </row>
    <row r="46" spans="1:12" x14ac:dyDescent="0.2">
      <c r="A46"/>
      <c r="B46" s="10" t="s">
        <v>41</v>
      </c>
      <c r="L46" s="2"/>
    </row>
    <row r="47" spans="1:12" x14ac:dyDescent="0.2">
      <c r="A47"/>
      <c r="B47" s="10" t="s">
        <v>39</v>
      </c>
      <c r="J47" s="2">
        <v>880</v>
      </c>
      <c r="L47" s="2"/>
    </row>
    <row r="48" spans="1:12" x14ac:dyDescent="0.2">
      <c r="A48"/>
      <c r="B48" s="10" t="s">
        <v>40</v>
      </c>
      <c r="J48" s="2">
        <v>960</v>
      </c>
      <c r="L48" s="2"/>
    </row>
    <row r="49" spans="1:12" x14ac:dyDescent="0.2">
      <c r="A49"/>
      <c r="B49" s="10" t="s">
        <v>35</v>
      </c>
      <c r="J49" s="2" t="s">
        <v>51</v>
      </c>
      <c r="L49" s="2"/>
    </row>
    <row r="50" spans="1:12" x14ac:dyDescent="0.2">
      <c r="A50"/>
      <c r="B50" s="10"/>
    </row>
    <row r="51" spans="1:12" x14ac:dyDescent="0.2">
      <c r="A51"/>
      <c r="B51" s="10"/>
    </row>
    <row r="52" spans="1:12" x14ac:dyDescent="0.2">
      <c r="A52"/>
      <c r="B52" s="10"/>
    </row>
    <row r="53" spans="1:12" x14ac:dyDescent="0.2">
      <c r="A53" s="10"/>
      <c r="K53"/>
    </row>
    <row r="54" spans="1:12" x14ac:dyDescent="0.2">
      <c r="A54" s="10"/>
    </row>
    <row r="55" spans="1:12" x14ac:dyDescent="0.2">
      <c r="A55" s="10"/>
    </row>
    <row r="56" spans="1:12" x14ac:dyDescent="0.2">
      <c r="A56" s="10"/>
    </row>
    <row r="57" spans="1:12" x14ac:dyDescent="0.2">
      <c r="A57" s="10"/>
    </row>
    <row r="58" spans="1:12" x14ac:dyDescent="0.2">
      <c r="A58" s="10"/>
    </row>
    <row r="59" spans="1:12" x14ac:dyDescent="0.2">
      <c r="A59" s="10"/>
    </row>
    <row r="60" spans="1:12" x14ac:dyDescent="0.2">
      <c r="A60" s="10"/>
    </row>
  </sheetData>
  <mergeCells count="4">
    <mergeCell ref="C7:D7"/>
    <mergeCell ref="E7:F7"/>
    <mergeCell ref="G7:H7"/>
    <mergeCell ref="I7:J7"/>
  </mergeCells>
  <phoneticPr fontId="0" type="noConversion"/>
  <pageMargins left="0.39370078740157483" right="0.39370078740157483" top="1.3779527559055118" bottom="0.39370078740157483" header="0.31496062992125984" footer="0.39370078740157483"/>
  <pageSetup paperSize="9" scale="91" orientation="portrait" horizontalDpi="300" verticalDpi="200" r:id="rId1"/>
  <headerFooter alignWithMargins="0">
    <oddFooter>&amp;L&amp;F&amp;R&amp;9Ulrich Lammers, Dülmen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DT 2015-08</vt:lpstr>
      <vt:lpstr>DT 2015-08-01</vt:lpstr>
      <vt:lpstr>'DT 2015-08'!Druckbereich</vt:lpstr>
      <vt:lpstr>'DT 2015-08-01'!Druckbereich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Düsseldorfer Tabelle 2021</dc:title>
  <dc:creator>Lammers, Ulrich</dc:creator>
  <cp:lastModifiedBy>Lammers</cp:lastModifiedBy>
  <cp:lastPrinted>2020-12-04T18:31:39Z</cp:lastPrinted>
  <dcterms:created xsi:type="dcterms:W3CDTF">2005-05-15T09:40:39Z</dcterms:created>
  <dcterms:modified xsi:type="dcterms:W3CDTF">2020-12-04T18:36:29Z</dcterms:modified>
</cp:coreProperties>
</file>